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T:\Training\Course Development (HR-PY Training) as of Jan 2019\Time\Job Aids\"/>
    </mc:Choice>
  </mc:AlternateContent>
  <xr:revisionPtr revIDLastSave="0" documentId="8_{BC370933-4E15-4C81-8029-67D1A5EE037C}" xr6:coauthVersionLast="36" xr6:coauthVersionMax="36" xr10:uidLastSave="{00000000-0000-0000-0000-000000000000}"/>
  <bookViews>
    <workbookView xWindow="0" yWindow="0" windowWidth="28800" windowHeight="12210" xr2:uid="{00000000-000D-0000-FFFF-FFFF00000000}"/>
  </bookViews>
  <sheets>
    <sheet name="Master" sheetId="1" r:id="rId1"/>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7" i="1" l="1"/>
  <c r="C28" i="1" s="1"/>
  <c r="C19" i="1"/>
  <c r="C25" i="1" s="1"/>
  <c r="C29" i="1" l="1"/>
  <c r="D9" i="1" l="1"/>
  <c r="E9" i="1" s="1"/>
  <c r="F9" i="1" s="1"/>
  <c r="D10" i="1"/>
  <c r="E10" i="1" s="1"/>
  <c r="F10" i="1" s="1"/>
  <c r="D14" i="1"/>
  <c r="E14" i="1" s="1"/>
  <c r="F14" i="1" s="1"/>
  <c r="D12" i="1"/>
  <c r="E12" i="1" s="1"/>
  <c r="F12" i="1" s="1"/>
  <c r="D15" i="1"/>
  <c r="E15" i="1" s="1"/>
  <c r="F15" i="1" s="1"/>
  <c r="D13" i="1"/>
  <c r="E13" i="1" s="1"/>
  <c r="F13" i="1" s="1"/>
  <c r="D18" i="1"/>
  <c r="D11" i="1"/>
  <c r="E11" i="1" s="1"/>
  <c r="F11" i="1" s="1"/>
  <c r="D16" i="1"/>
  <c r="E16" i="1" s="1"/>
  <c r="F16" i="1" s="1"/>
  <c r="D17" i="1"/>
  <c r="E17" i="1" s="1"/>
  <c r="F17" i="1" s="1"/>
  <c r="E19" i="1" l="1"/>
  <c r="F19" i="1"/>
</calcChain>
</file>

<file path=xl/sharedStrings.xml><?xml version="1.0" encoding="utf-8"?>
<sst xmlns="http://schemas.openxmlformats.org/spreadsheetml/2006/main" count="23" uniqueCount="20">
  <si>
    <t>ID#</t>
  </si>
  <si>
    <t>VSL HRS DONATED</t>
  </si>
  <si>
    <t>% TO RETURN</t>
  </si>
  <si>
    <t>HRS RTND</t>
  </si>
  <si>
    <t>HRS AS WHOLE NO.</t>
  </si>
  <si>
    <t>TOTALS</t>
  </si>
  <si>
    <t>Total Donated</t>
  </si>
  <si>
    <t>Hours</t>
  </si>
  <si>
    <t>Amount to be Returned</t>
  </si>
  <si>
    <t>Percentage to be Returned</t>
  </si>
  <si>
    <t>Donor</t>
  </si>
  <si>
    <t>Amount Recipient Retains</t>
  </si>
  <si>
    <t>Voluntary Shared Leave Refund Calculator</t>
  </si>
  <si>
    <t>Remaining Balance @ Recipient's Return</t>
  </si>
  <si>
    <t>REFUND CALCULATIONS:</t>
  </si>
  <si>
    <t xml:space="preserve">The purpose of this job aid is to assist in calculating the number of Voluntary Shared Leave hours which are to be returned to active donors at a prorata basis at the end of the recipient's medical condition.   If donor contributed 10% of the overall total, then active donor will receive 10% of the remaining balance.  Inactive donors are not eligible.  Prorated amounts not returned to inactive donors should be disbursed to remaining active donors. </t>
  </si>
  <si>
    <t xml:space="preserve">INSTRUCTIONS:
Do not key information in the cells which are highlighted green.  The value in each of these cells will calculate based on the cell formula (information keyed in the VSL HRS DONATED column and the number of hours keyed for the remaining balance at recipient's return). </t>
  </si>
  <si>
    <t>Note: The recipient can retain up to 40 hours.  If the amount recipient retains is less than or equal to 40 hours, the donor(s) do not receive any returned leave.</t>
  </si>
  <si>
    <t>Voluntary Shared Leave Refund
Calculator - Job Aid TM-37</t>
  </si>
  <si>
    <t>Updated 2/27/2019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</si>
</sst>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ont>
    <font>
      <sz val="11"/>
      <name val="Calibri"/>
      <family val="2"/>
    </font>
    <font>
      <b/>
      <i/>
      <sz val="11"/>
      <color rgb="FFFF0000"/>
      <name val="Calibri"/>
      <family val="2"/>
    </font>
    <font>
      <sz val="10"/>
      <name val="Calibri"/>
      <family val="2"/>
    </font>
    <font>
      <sz val="16"/>
      <color theme="0"/>
      <name val="Calibri"/>
      <family val="2"/>
    </font>
    <font>
      <b/>
      <sz val="11"/>
      <name val="Calibri"/>
      <family val="2"/>
    </font>
    <font>
      <b/>
      <u/>
      <sz val="11"/>
      <name val="Calibri"/>
      <family val="2"/>
    </font>
    <font>
      <b/>
      <i/>
      <sz val="10"/>
      <name val="Calibri"/>
      <family val="2"/>
    </font>
    <font>
      <b/>
      <sz val="22"/>
      <color theme="1"/>
      <name val="Calibri"/>
      <family val="2"/>
      <scheme val="minor"/>
    </font>
  </fonts>
  <fills count="6">
    <fill>
      <patternFill patternType="none"/>
    </fill>
    <fill>
      <patternFill patternType="gray125"/>
    </fill>
    <fill>
      <patternFill patternType="solid">
        <fgColor indexed="42"/>
        <bgColor indexed="64"/>
      </patternFill>
    </fill>
    <fill>
      <patternFill patternType="solid">
        <fgColor theme="3" tint="-0.249977111117893"/>
        <bgColor indexed="64"/>
      </patternFill>
    </fill>
    <fill>
      <patternFill patternType="solid">
        <fgColor rgb="FFCCFFCC"/>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0">
    <xf numFmtId="0" fontId="0" fillId="0" borderId="0" xfId="0"/>
    <xf numFmtId="0" fontId="2" fillId="0" borderId="0" xfId="0" applyFont="1" applyBorder="1" applyAlignment="1">
      <alignment horizontal="left" wrapText="1"/>
    </xf>
    <xf numFmtId="0" fontId="4" fillId="0" borderId="0" xfId="0" applyFont="1"/>
    <xf numFmtId="0" fontId="4" fillId="0" borderId="0" xfId="0" applyFont="1" applyAlignment="1">
      <alignment horizontal="center"/>
    </xf>
    <xf numFmtId="0" fontId="5" fillId="0" borderId="2" xfId="0" applyFont="1" applyFill="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0" fontId="4" fillId="0" borderId="0" xfId="0" applyFont="1" applyAlignment="1">
      <alignment wrapText="1"/>
    </xf>
    <xf numFmtId="0" fontId="2" fillId="0" borderId="1" xfId="0" applyFont="1" applyBorder="1"/>
    <xf numFmtId="0" fontId="2" fillId="0" borderId="1" xfId="0" applyFont="1" applyBorder="1" applyAlignment="1">
      <alignment horizontal="center"/>
    </xf>
    <xf numFmtId="10" fontId="2" fillId="2" borderId="1" xfId="0" applyNumberFormat="1" applyFont="1" applyFill="1" applyBorder="1" applyAlignment="1">
      <alignment horizontal="center"/>
    </xf>
    <xf numFmtId="2" fontId="2" fillId="2" borderId="1" xfId="0" applyNumberFormat="1" applyFont="1" applyFill="1" applyBorder="1" applyAlignment="1">
      <alignment horizontal="center"/>
    </xf>
    <xf numFmtId="1" fontId="2" fillId="2" borderId="1" xfId="0" applyNumberFormat="1" applyFont="1" applyFill="1" applyBorder="1"/>
    <xf numFmtId="0" fontId="2" fillId="2" borderId="1" xfId="0" applyFont="1" applyFill="1" applyBorder="1" applyAlignment="1">
      <alignment horizontal="center"/>
    </xf>
    <xf numFmtId="0" fontId="2" fillId="2" borderId="1" xfId="0" applyFont="1" applyFill="1" applyBorder="1"/>
    <xf numFmtId="0" fontId="2" fillId="0" borderId="0" xfId="0" applyFont="1"/>
    <xf numFmtId="0" fontId="2" fillId="0" borderId="0" xfId="0" applyFont="1" applyAlignment="1">
      <alignment horizontal="center"/>
    </xf>
    <xf numFmtId="10" fontId="2" fillId="0" borderId="0" xfId="0" applyNumberFormat="1" applyFont="1" applyAlignment="1">
      <alignment horizontal="center"/>
    </xf>
    <xf numFmtId="0" fontId="7" fillId="0" borderId="0" xfId="0" applyFont="1"/>
    <xf numFmtId="0" fontId="2" fillId="4" borderId="0" xfId="0" applyFont="1" applyFill="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2" borderId="0" xfId="0" applyFont="1" applyFill="1" applyAlignment="1">
      <alignment horizontal="right"/>
    </xf>
    <xf numFmtId="10" fontId="2" fillId="2" borderId="0" xfId="0" applyNumberFormat="1" applyFont="1" applyFill="1" applyAlignment="1">
      <alignment horizontal="right"/>
    </xf>
    <xf numFmtId="0" fontId="8" fillId="0" borderId="0" xfId="0" applyFont="1"/>
    <xf numFmtId="0" fontId="0" fillId="0" borderId="0" xfId="0" applyAlignment="1"/>
    <xf numFmtId="0" fontId="5" fillId="3" borderId="2" xfId="0" applyFont="1" applyFill="1" applyBorder="1" applyAlignment="1">
      <alignment horizontal="center"/>
    </xf>
    <xf numFmtId="0" fontId="2" fillId="0" borderId="3" xfId="0" applyFont="1" applyBorder="1" applyAlignment="1">
      <alignment horizontal="left" wrapText="1"/>
    </xf>
    <xf numFmtId="0" fontId="3" fillId="5" borderId="1" xfId="0" applyFont="1" applyFill="1" applyBorder="1" applyAlignment="1">
      <alignment vertical="center" wrapText="1"/>
    </xf>
    <xf numFmtId="0" fontId="9" fillId="0" borderId="0" xfId="0" applyFont="1" applyAlignment="1">
      <alignment horizontal="left" wrapText="1"/>
    </xf>
  </cellXfs>
  <cellStyles count="1">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885825</xdr:colOff>
      <xdr:row>0</xdr:row>
      <xdr:rowOff>872490</xdr:rowOff>
    </xdr:to>
    <xdr:pic>
      <xdr:nvPicPr>
        <xdr:cNvPr id="2" name="Picture 1">
          <a:extLst>
            <a:ext uri="{FF2B5EF4-FFF2-40B4-BE49-F238E27FC236}">
              <a16:creationId xmlns:a16="http://schemas.microsoft.com/office/drawing/2014/main" id="{C12D4E43-EA8E-48FC-9A06-7A9F9CCC1E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5825" cy="8724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workbookViewId="0">
      <selection activeCell="I3" sqref="I3:I4"/>
    </sheetView>
  </sheetViews>
  <sheetFormatPr defaultRowHeight="12.75" x14ac:dyDescent="0.2"/>
  <cols>
    <col min="1" max="1" width="42.7109375" style="2" customWidth="1"/>
    <col min="2" max="2" width="11.5703125" style="2" customWidth="1"/>
    <col min="3" max="3" width="13.85546875" style="3" customWidth="1"/>
    <col min="4" max="4" width="16.85546875" style="3" customWidth="1"/>
    <col min="5" max="5" width="14" style="3" customWidth="1"/>
    <col min="6" max="6" width="16.85546875" style="2" customWidth="1"/>
    <col min="7" max="16384" width="9.140625" style="2"/>
  </cols>
  <sheetData>
    <row r="1" spans="1:6" customFormat="1" ht="71.25" customHeight="1" x14ac:dyDescent="0.45">
      <c r="A1" s="25"/>
      <c r="B1" s="29" t="s">
        <v>18</v>
      </c>
      <c r="C1" s="29"/>
      <c r="D1" s="29"/>
      <c r="E1" s="29"/>
      <c r="F1" s="29"/>
    </row>
    <row r="2" spans="1:6" ht="27.75" customHeight="1" x14ac:dyDescent="0.2">
      <c r="A2" s="2" t="s">
        <v>19</v>
      </c>
    </row>
    <row r="3" spans="1:6" ht="21" x14ac:dyDescent="0.35">
      <c r="A3" s="26" t="s">
        <v>12</v>
      </c>
      <c r="B3" s="26"/>
      <c r="C3" s="26"/>
      <c r="D3" s="26"/>
      <c r="E3" s="26"/>
      <c r="F3" s="26"/>
    </row>
    <row r="4" spans="1:6" ht="71.25" customHeight="1" x14ac:dyDescent="0.25">
      <c r="A4" s="27" t="s">
        <v>15</v>
      </c>
      <c r="B4" s="27"/>
      <c r="C4" s="27"/>
      <c r="D4" s="27"/>
      <c r="E4" s="27"/>
      <c r="F4" s="27"/>
    </row>
    <row r="5" spans="1:6" ht="15" x14ac:dyDescent="0.25">
      <c r="A5" s="1"/>
      <c r="B5" s="1"/>
      <c r="C5" s="1"/>
      <c r="D5" s="1"/>
      <c r="E5" s="1"/>
      <c r="F5" s="1"/>
    </row>
    <row r="6" spans="1:6" ht="37.5" customHeight="1" x14ac:dyDescent="0.2">
      <c r="A6" s="28" t="s">
        <v>17</v>
      </c>
      <c r="B6" s="28"/>
      <c r="C6" s="28"/>
      <c r="D6" s="28"/>
      <c r="E6" s="28"/>
      <c r="F6" s="28"/>
    </row>
    <row r="7" spans="1:6" ht="21" x14ac:dyDescent="0.35">
      <c r="A7" s="4"/>
      <c r="B7" s="4"/>
      <c r="C7" s="4"/>
      <c r="D7" s="4"/>
      <c r="E7" s="4"/>
      <c r="F7" s="4"/>
    </row>
    <row r="8" spans="1:6" s="7" customFormat="1" ht="30" x14ac:dyDescent="0.25">
      <c r="A8" s="5" t="s">
        <v>10</v>
      </c>
      <c r="B8" s="5" t="s">
        <v>0</v>
      </c>
      <c r="C8" s="6" t="s">
        <v>1</v>
      </c>
      <c r="D8" s="6" t="s">
        <v>2</v>
      </c>
      <c r="E8" s="6" t="s">
        <v>3</v>
      </c>
      <c r="F8" s="5" t="s">
        <v>4</v>
      </c>
    </row>
    <row r="9" spans="1:6" ht="15" x14ac:dyDescent="0.25">
      <c r="A9" s="8"/>
      <c r="B9" s="8"/>
      <c r="C9" s="9"/>
      <c r="D9" s="10" t="e">
        <f>C29</f>
        <v>#DIV/0!</v>
      </c>
      <c r="E9" s="11" t="e">
        <f t="shared" ref="E9:E17" si="0">C9*D9</f>
        <v>#DIV/0!</v>
      </c>
      <c r="F9" s="12" t="e">
        <f t="shared" ref="F9:F17" si="1">E9</f>
        <v>#DIV/0!</v>
      </c>
    </row>
    <row r="10" spans="1:6" ht="15" x14ac:dyDescent="0.25">
      <c r="A10" s="8"/>
      <c r="B10" s="8"/>
      <c r="C10" s="9"/>
      <c r="D10" s="10" t="e">
        <f>C29</f>
        <v>#DIV/0!</v>
      </c>
      <c r="E10" s="11" t="e">
        <f t="shared" si="0"/>
        <v>#DIV/0!</v>
      </c>
      <c r="F10" s="12" t="e">
        <f t="shared" si="1"/>
        <v>#DIV/0!</v>
      </c>
    </row>
    <row r="11" spans="1:6" ht="15" x14ac:dyDescent="0.25">
      <c r="A11" s="8"/>
      <c r="B11" s="8"/>
      <c r="C11" s="9"/>
      <c r="D11" s="10" t="e">
        <f>C29</f>
        <v>#DIV/0!</v>
      </c>
      <c r="E11" s="11" t="e">
        <f t="shared" si="0"/>
        <v>#DIV/0!</v>
      </c>
      <c r="F11" s="12" t="e">
        <f t="shared" si="1"/>
        <v>#DIV/0!</v>
      </c>
    </row>
    <row r="12" spans="1:6" ht="15" x14ac:dyDescent="0.25">
      <c r="A12" s="8"/>
      <c r="B12" s="8"/>
      <c r="C12" s="9"/>
      <c r="D12" s="10" t="e">
        <f>C29</f>
        <v>#DIV/0!</v>
      </c>
      <c r="E12" s="11" t="e">
        <f t="shared" si="0"/>
        <v>#DIV/0!</v>
      </c>
      <c r="F12" s="12" t="e">
        <f t="shared" si="1"/>
        <v>#DIV/0!</v>
      </c>
    </row>
    <row r="13" spans="1:6" ht="15" x14ac:dyDescent="0.25">
      <c r="A13" s="8"/>
      <c r="B13" s="8"/>
      <c r="C13" s="9"/>
      <c r="D13" s="10" t="e">
        <f>C29</f>
        <v>#DIV/0!</v>
      </c>
      <c r="E13" s="11" t="e">
        <f t="shared" si="0"/>
        <v>#DIV/0!</v>
      </c>
      <c r="F13" s="12" t="e">
        <f t="shared" si="1"/>
        <v>#DIV/0!</v>
      </c>
    </row>
    <row r="14" spans="1:6" ht="15" x14ac:dyDescent="0.25">
      <c r="A14" s="8"/>
      <c r="B14" s="8"/>
      <c r="C14" s="9"/>
      <c r="D14" s="10" t="e">
        <f>C29</f>
        <v>#DIV/0!</v>
      </c>
      <c r="E14" s="11" t="e">
        <f t="shared" si="0"/>
        <v>#DIV/0!</v>
      </c>
      <c r="F14" s="12" t="e">
        <f t="shared" si="1"/>
        <v>#DIV/0!</v>
      </c>
    </row>
    <row r="15" spans="1:6" ht="15" x14ac:dyDescent="0.25">
      <c r="A15" s="8"/>
      <c r="B15" s="8"/>
      <c r="C15" s="9"/>
      <c r="D15" s="10" t="e">
        <f>C29</f>
        <v>#DIV/0!</v>
      </c>
      <c r="E15" s="11" t="e">
        <f t="shared" si="0"/>
        <v>#DIV/0!</v>
      </c>
      <c r="F15" s="12" t="e">
        <f t="shared" si="1"/>
        <v>#DIV/0!</v>
      </c>
    </row>
    <row r="16" spans="1:6" ht="15" x14ac:dyDescent="0.25">
      <c r="A16" s="8"/>
      <c r="B16" s="8"/>
      <c r="C16" s="9"/>
      <c r="D16" s="10" t="e">
        <f>C29</f>
        <v>#DIV/0!</v>
      </c>
      <c r="E16" s="11" t="e">
        <f t="shared" si="0"/>
        <v>#DIV/0!</v>
      </c>
      <c r="F16" s="12" t="e">
        <f t="shared" si="1"/>
        <v>#DIV/0!</v>
      </c>
    </row>
    <row r="17" spans="1:13" ht="15" x14ac:dyDescent="0.25">
      <c r="A17" s="8"/>
      <c r="B17" s="8"/>
      <c r="C17" s="9"/>
      <c r="D17" s="10" t="e">
        <f>C29</f>
        <v>#DIV/0!</v>
      </c>
      <c r="E17" s="11" t="e">
        <f t="shared" si="0"/>
        <v>#DIV/0!</v>
      </c>
      <c r="F17" s="12" t="e">
        <f t="shared" si="1"/>
        <v>#DIV/0!</v>
      </c>
    </row>
    <row r="18" spans="1:13" ht="15" x14ac:dyDescent="0.25">
      <c r="A18" s="8"/>
      <c r="B18" s="8"/>
      <c r="C18" s="9"/>
      <c r="D18" s="10" t="e">
        <f>C29</f>
        <v>#DIV/0!</v>
      </c>
      <c r="E18" s="13"/>
      <c r="F18" s="14"/>
    </row>
    <row r="19" spans="1:13" ht="15" x14ac:dyDescent="0.25">
      <c r="A19" s="8" t="s">
        <v>5</v>
      </c>
      <c r="B19" s="8"/>
      <c r="C19" s="13">
        <f>SUM(C9:C18)</f>
        <v>0</v>
      </c>
      <c r="D19" s="10"/>
      <c r="E19" s="11" t="e">
        <f>SUM(E9:E18)</f>
        <v>#DIV/0!</v>
      </c>
      <c r="F19" s="12" t="e">
        <f>SUM(F9:F17)</f>
        <v>#DIV/0!</v>
      </c>
    </row>
    <row r="20" spans="1:13" ht="15" x14ac:dyDescent="0.25">
      <c r="A20" s="15"/>
      <c r="B20" s="15"/>
      <c r="C20" s="16"/>
      <c r="D20" s="17"/>
      <c r="E20" s="16"/>
      <c r="F20" s="15"/>
    </row>
    <row r="21" spans="1:13" ht="15" x14ac:dyDescent="0.25">
      <c r="A21" s="15"/>
      <c r="B21" s="15"/>
      <c r="C21" s="16"/>
      <c r="D21" s="17"/>
      <c r="E21" s="16"/>
      <c r="F21" s="15"/>
    </row>
    <row r="22" spans="1:13" ht="15" x14ac:dyDescent="0.25">
      <c r="A22" s="15"/>
      <c r="B22" s="15"/>
      <c r="C22" s="16"/>
      <c r="D22" s="17"/>
      <c r="E22" s="16"/>
      <c r="F22" s="15"/>
    </row>
    <row r="23" spans="1:13" ht="15" x14ac:dyDescent="0.25">
      <c r="A23" s="18" t="s">
        <v>14</v>
      </c>
      <c r="B23" s="15"/>
      <c r="C23" s="16"/>
      <c r="D23" s="17"/>
      <c r="E23" s="16"/>
      <c r="F23" s="15"/>
    </row>
    <row r="24" spans="1:13" ht="15" x14ac:dyDescent="0.25">
      <c r="A24" s="15"/>
      <c r="B24" s="15"/>
      <c r="C24" s="16"/>
      <c r="D24" s="16"/>
      <c r="E24" s="16"/>
      <c r="F24" s="15"/>
    </row>
    <row r="25" spans="1:13" ht="15" x14ac:dyDescent="0.25">
      <c r="A25" s="15" t="s">
        <v>6</v>
      </c>
      <c r="B25" s="15"/>
      <c r="C25" s="19">
        <f>C19</f>
        <v>0</v>
      </c>
      <c r="D25" s="20" t="s">
        <v>7</v>
      </c>
      <c r="E25" s="16"/>
      <c r="F25" s="15"/>
    </row>
    <row r="26" spans="1:13" ht="15" x14ac:dyDescent="0.25">
      <c r="A26" s="15" t="s">
        <v>13</v>
      </c>
      <c r="B26" s="15"/>
      <c r="C26" s="21"/>
      <c r="D26" s="20" t="s">
        <v>7</v>
      </c>
      <c r="E26" s="16"/>
      <c r="F26" s="15"/>
    </row>
    <row r="27" spans="1:13" ht="15" x14ac:dyDescent="0.25">
      <c r="A27" s="15" t="s">
        <v>11</v>
      </c>
      <c r="B27" s="15"/>
      <c r="C27" s="22">
        <f>IF(C26&lt;40,C26,40)</f>
        <v>0</v>
      </c>
      <c r="D27" s="20" t="s">
        <v>7</v>
      </c>
      <c r="E27" s="16"/>
      <c r="F27" s="15"/>
    </row>
    <row r="28" spans="1:13" ht="15" x14ac:dyDescent="0.25">
      <c r="A28" s="15" t="s">
        <v>8</v>
      </c>
      <c r="B28" s="15"/>
      <c r="C28" s="22">
        <f>C26-C27</f>
        <v>0</v>
      </c>
      <c r="D28" s="20" t="s">
        <v>7</v>
      </c>
      <c r="E28" s="16"/>
      <c r="F28" s="15"/>
    </row>
    <row r="29" spans="1:13" ht="15" x14ac:dyDescent="0.25">
      <c r="A29" s="15" t="s">
        <v>9</v>
      </c>
      <c r="B29" s="15"/>
      <c r="C29" s="23" t="e">
        <f>C28/C25</f>
        <v>#DIV/0!</v>
      </c>
      <c r="D29" s="16"/>
      <c r="E29" s="16"/>
      <c r="F29" s="15"/>
    </row>
    <row r="30" spans="1:13" ht="15" x14ac:dyDescent="0.25">
      <c r="A30" s="15"/>
      <c r="B30" s="15"/>
      <c r="C30" s="16"/>
      <c r="D30" s="16"/>
      <c r="E30" s="16"/>
      <c r="F30" s="15"/>
    </row>
    <row r="31" spans="1:13" ht="68.25" customHeight="1" x14ac:dyDescent="0.2">
      <c r="A31" s="28" t="s">
        <v>16</v>
      </c>
      <c r="B31" s="28"/>
      <c r="C31" s="28"/>
      <c r="D31" s="28"/>
      <c r="E31" s="28"/>
      <c r="F31" s="28"/>
      <c r="G31" s="24"/>
      <c r="H31" s="24"/>
      <c r="I31" s="24"/>
      <c r="J31" s="24"/>
      <c r="K31" s="24"/>
      <c r="L31" s="24"/>
      <c r="M31" s="24"/>
    </row>
  </sheetData>
  <mergeCells count="5">
    <mergeCell ref="A3:F3"/>
    <mergeCell ref="A4:F4"/>
    <mergeCell ref="A6:F6"/>
    <mergeCell ref="A31:F31"/>
    <mergeCell ref="B1:F1"/>
  </mergeCells>
  <phoneticPr fontId="1" type="noConversion"/>
  <printOptions horizontalCentered="1"/>
  <pageMargins left="0.25" right="0.25" top="1" bottom="1" header="0.5" footer="0.5"/>
  <pageSetup orientation="portrait" horizontalDpi="300" verticalDpi="300" r:id="rId1"/>
  <headerFooter alignWithMargins="0">
    <oddHeader>&amp;CREFUND OF EXCESS SHARED LEAVE</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882A65FD8F5842905EE0DEEC91066D" ma:contentTypeVersion="19" ma:contentTypeDescription="Create a new document." ma:contentTypeScope="" ma:versionID="7a26545820d9ee7ee087267091c2241d">
  <xsd:schema xmlns:xsd="http://www.w3.org/2001/XMLSchema" xmlns:xs="http://www.w3.org/2001/XMLSchema" xmlns:p="http://schemas.microsoft.com/office/2006/metadata/properties" xmlns:ns1="http://schemas.microsoft.com/sharepoint/v3" xmlns:ns2="5a8013ca-4dec-4be3-80db-3129cf196c37" xmlns:ns3="3123569f-bf77-4831-ad13-9ec49bb44483" targetNamespace="http://schemas.microsoft.com/office/2006/metadata/properties" ma:root="true" ma:fieldsID="bf204a6ad75230c5772e35b9c2852218" ns1:_="" ns2:_="" ns3:_="">
    <xsd:import namespace="http://schemas.microsoft.com/sharepoint/v3"/>
    <xsd:import namespace="5a8013ca-4dec-4be3-80db-3129cf196c37"/>
    <xsd:import namespace="3123569f-bf77-4831-ad13-9ec49bb4448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8013ca-4dec-4be3-80db-3129cf196c3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23569f-bf77-4831-ad13-9ec49bb4448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841b877-d56c-4eb6-a2d1-2a9efd2e4cd9}" ma:internalName="TaxCatchAll" ma:showField="CatchAllData" ma:web="3123569f-bf77-4831-ad13-9ec49bb4448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a8013ca-4dec-4be3-80db-3129cf196c37">
      <Terms xmlns="http://schemas.microsoft.com/office/infopath/2007/PartnerControls"/>
    </lcf76f155ced4ddcb4097134ff3c332f>
    <_ip_UnifiedCompliancePolicyProperties xmlns="http://schemas.microsoft.com/sharepoint/v3" xsi:nil="true"/>
    <TaxCatchAll xmlns="3123569f-bf77-4831-ad13-9ec49bb44483" xsi:nil="true"/>
  </documentManagement>
</p:properties>
</file>

<file path=customXml/itemProps1.xml><?xml version="1.0" encoding="utf-8"?>
<ds:datastoreItem xmlns:ds="http://schemas.openxmlformats.org/officeDocument/2006/customXml" ds:itemID="{2AC92F53-C7A0-44F6-99C3-8DD2256A7EDF}"/>
</file>

<file path=customXml/itemProps2.xml><?xml version="1.0" encoding="utf-8"?>
<ds:datastoreItem xmlns:ds="http://schemas.openxmlformats.org/officeDocument/2006/customXml" ds:itemID="{CCA8B292-FF41-41EA-B9C6-3F8059C234C0}"/>
</file>

<file path=customXml/itemProps3.xml><?xml version="1.0" encoding="utf-8"?>
<ds:datastoreItem xmlns:ds="http://schemas.openxmlformats.org/officeDocument/2006/customXml" ds:itemID="{75CEDB92-C07D-4266-AD88-337509B1CE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vt:lpstr>
    </vt:vector>
  </TitlesOfParts>
  <Company>NCDA&amp;CS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Malok</dc:creator>
  <cp:lastModifiedBy>Blackmon, Linda C</cp:lastModifiedBy>
  <dcterms:created xsi:type="dcterms:W3CDTF">2009-10-09T14:07:22Z</dcterms:created>
  <dcterms:modified xsi:type="dcterms:W3CDTF">2019-03-05T18:30:55Z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0x010100DC882A65FD8F5842905EE0DEEC91066D</vt:lpwstr>
  </property>
</Properties>
</file>